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\abril a junio\"/>
    </mc:Choice>
  </mc:AlternateContent>
  <xr:revisionPtr revIDLastSave="0" documentId="13_ncr:1_{DE09EA62-7D6F-4025-8821-5E7B22F5EDC4}" xr6:coauthVersionLast="47" xr6:coauthVersionMax="47" xr10:uidLastSave="{00000000-0000-0000-0000-000000000000}"/>
  <bookViews>
    <workbookView xWindow="32130" yWindow="1410" windowWidth="21600" windowHeight="11295" xr2:uid="{69FBC098-A999-4A27-977D-40E30D79DFC4}"/>
  </bookViews>
  <sheets>
    <sheet name="Resumen Genera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E13" i="1"/>
  <c r="F12" i="1"/>
  <c r="E12" i="1"/>
  <c r="F11" i="1"/>
  <c r="E11" i="1"/>
  <c r="F10" i="1"/>
  <c r="E10" i="1"/>
  <c r="F9" i="1"/>
  <c r="E9" i="1"/>
  <c r="F8" i="1"/>
  <c r="E8" i="1"/>
  <c r="E14" i="1" s="1"/>
</calcChain>
</file>

<file path=xl/sharedStrings.xml><?xml version="1.0" encoding="utf-8"?>
<sst xmlns="http://schemas.openxmlformats.org/spreadsheetml/2006/main" count="15" uniqueCount="15">
  <si>
    <t>Resumen General</t>
  </si>
  <si>
    <t>Abril - Junio 2024</t>
  </si>
  <si>
    <t>Gestiones</t>
  </si>
  <si>
    <t>Cantidad</t>
  </si>
  <si>
    <t>Cantidad de Nuevos Adultos Mayores</t>
  </si>
  <si>
    <t xml:space="preserve">Cantidad de Servicios  Brindados Totales 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</si>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</sst>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0"/>
      <name val="Libre Franklin"/>
    </font>
    <font>
      <sz val="11"/>
      <name val="Calibri"/>
      <family val="2"/>
    </font>
    <font>
      <b/>
      <sz val="14"/>
      <color theme="0"/>
      <name val="Libre Franklin"/>
    </font>
    <font>
      <b/>
      <sz val="11"/>
      <name val="Calibri"/>
      <family val="2"/>
    </font>
    <font>
      <sz val="11"/>
      <color theme="1"/>
      <name val="Libre Franklin"/>
    </font>
    <font>
      <b/>
      <sz val="11"/>
      <color theme="1"/>
      <name val="Libre Franklin"/>
    </font>
    <font>
      <b/>
      <sz val="12"/>
      <color theme="1"/>
      <name val="Libre Franklin"/>
    </font>
    <font>
      <sz val="12"/>
      <color theme="1"/>
      <name val="Libre Franklin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BFBFBF"/>
        <bgColor rgb="FFBFBFBF"/>
      </patternFill>
    </fill>
    <fill>
      <patternFill patternType="solid">
        <fgColor theme="3" tint="0.499984740745262"/>
        <bgColor rgb="FF8EAADB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1" fillId="0" borderId="0" xfId="0" applyFont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>
                <a:solidFill>
                  <a:sysClr val="windowText" lastClr="000000"/>
                </a:solidFill>
                <a:latin typeface="Libre Franklin" pitchFamily="2" charset="0"/>
              </a:rPr>
              <a:t>Cantidad de</a:t>
            </a:r>
            <a:r>
              <a:rPr lang="en-US" sz="1200" b="1" i="0" baseline="0">
                <a:solidFill>
                  <a:sysClr val="windowText" lastClr="000000"/>
                </a:solidFill>
                <a:latin typeface="Libre Franklin" pitchFamily="2" charset="0"/>
              </a:rPr>
              <a:t> Adultos Mayores Nuevos y Servicios Brindados </a:t>
            </a:r>
          </a:p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latin typeface="Libre Franklin" pitchFamily="2" charset="0"/>
              </a:rPr>
              <a:t>por Gestión </a:t>
            </a:r>
          </a:p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latin typeface="Libre Franklin" pitchFamily="2" charset="0"/>
              </a:rPr>
              <a:t>Abril - Junio 2024</a:t>
            </a:r>
            <a:endParaRPr lang="en-US" sz="1200" b="1" i="0">
              <a:solidFill>
                <a:sysClr val="windowText" lastClr="000000"/>
              </a:solidFill>
              <a:latin typeface="Libre Franklin" pitchFamily="2" charset="0"/>
            </a:endParaRPr>
          </a:p>
        </c:rich>
      </c:tx>
      <c:layout>
        <c:manualLayout>
          <c:xMode val="edge"/>
          <c:yMode val="edge"/>
          <c:x val="9.7881933105718785E-2"/>
          <c:y val="5.97947090924517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'[1]Data Gráficos'!$D$4</c:f>
              <c:strCache>
                <c:ptCount val="1"/>
                <c:pt idx="0">
                  <c:v> Adultos Mayores Nuevos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0342921183273758E-3"/>
                  <c:y val="-1.114205802292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28-4037-95F2-B750BE73ECEE}"/>
                </c:ext>
              </c:extLst>
            </c:dLbl>
            <c:dLbl>
              <c:idx val="1"/>
              <c:layout>
                <c:manualLayout>
                  <c:x val="-1.0085730295818477E-2"/>
                  <c:y val="-1.857009670487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28-4037-95F2-B750BE73ECEE}"/>
                </c:ext>
              </c:extLst>
            </c:dLbl>
            <c:dLbl>
              <c:idx val="2"/>
              <c:layout>
                <c:manualLayout>
                  <c:x val="-1.4120022414145816E-2"/>
                  <c:y val="-3.342617406877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28-4037-95F2-B750BE73ECEE}"/>
                </c:ext>
              </c:extLst>
            </c:dLbl>
            <c:dLbl>
              <c:idx val="3"/>
              <c:layout>
                <c:manualLayout>
                  <c:x val="-1.6137168473309503E-2"/>
                  <c:y val="-1.0163586157416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28-4037-95F2-B750BE73ECEE}"/>
                </c:ext>
              </c:extLst>
            </c:dLbl>
            <c:dLbl>
              <c:idx val="4"/>
              <c:layout>
                <c:manualLayout>
                  <c:x val="-1.2102876354982129E-2"/>
                  <c:y val="-2.6539654955755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28-4037-95F2-B750BE73ECEE}"/>
                </c:ext>
              </c:extLst>
            </c:dLbl>
            <c:dLbl>
              <c:idx val="5"/>
              <c:layout>
                <c:manualLayout>
                  <c:x val="0"/>
                  <c:y val="-1.857009670487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28-4037-95F2-B750BE73ECEE}"/>
                </c:ext>
              </c:extLst>
            </c:dLbl>
            <c:dLbl>
              <c:idx val="6"/>
              <c:layout>
                <c:manualLayout>
                  <c:x val="-1.2102876354982129E-2"/>
                  <c:y val="-2.3870411322898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28-4037-95F2-B750BE73E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chemeClr val="tx1"/>
                    </a:solidFill>
                    <a:latin typeface="Libre Franklin" pitchFamily="2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'[1]Data Gráficos'!$B$5:$B$11</c:f>
              <c:strCache>
                <c:ptCount val="7"/>
                <c:pt idx="0">
                  <c:v>Gestión de Acogida</c:v>
                </c:pt>
                <c:pt idx="1">
                  <c:v>Gestión de Educación, Cultura y Recreación</c:v>
                </c:pt>
                <c:pt idx="2">
                  <c:v>Gestión de Salud</c:v>
                </c:pt>
                <c:pt idx="3">
                  <c:v>Gestión Económica</c:v>
                </c:pt>
                <c:pt idx="4">
                  <c:v>Gestión Legal</c:v>
                </c:pt>
                <c:pt idx="5">
                  <c:v>Gestión Social</c:v>
                </c:pt>
                <c:pt idx="6">
                  <c:v>Total general</c:v>
                </c:pt>
              </c:strCache>
            </c:strRef>
          </c:cat>
          <c:val>
            <c:numRef>
              <c:f>'[1]Data Gráficos'!$D$5:$D$11</c:f>
              <c:numCache>
                <c:formatCode>#,##0</c:formatCode>
                <c:ptCount val="7"/>
                <c:pt idx="0">
                  <c:v>1336</c:v>
                </c:pt>
                <c:pt idx="1">
                  <c:v>63</c:v>
                </c:pt>
                <c:pt idx="2">
                  <c:v>23177</c:v>
                </c:pt>
                <c:pt idx="3">
                  <c:v>25039</c:v>
                </c:pt>
                <c:pt idx="4">
                  <c:v>155</c:v>
                </c:pt>
                <c:pt idx="5">
                  <c:v>8408</c:v>
                </c:pt>
                <c:pt idx="6">
                  <c:v>58178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28-4037-95F2-B750BE73ECEE}"/>
            </c:ext>
          </c:extLst>
        </c:ser>
        <c:ser>
          <c:idx val="1"/>
          <c:order val="1"/>
          <c:tx>
            <c:strRef>
              <c:f>'[1]Data Gráficos'!$E$4</c:f>
              <c:strCache>
                <c:ptCount val="1"/>
                <c:pt idx="0">
                  <c:v>Servicios Brindados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1.8570096704875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28-4037-95F2-B750BE73ECEE}"/>
                </c:ext>
              </c:extLst>
            </c:dLbl>
            <c:dLbl>
              <c:idx val="1"/>
              <c:layout>
                <c:manualLayout>
                  <c:x val="-2.0171460591636879E-3"/>
                  <c:y val="-5.97947090924517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28-4037-95F2-B750BE73ECEE}"/>
                </c:ext>
              </c:extLst>
            </c:dLbl>
            <c:dLbl>
              <c:idx val="2"/>
              <c:layout>
                <c:manualLayout>
                  <c:x val="0"/>
                  <c:y val="-1.11420580229251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28-4037-95F2-B750BE73ECEE}"/>
                </c:ext>
              </c:extLst>
            </c:dLbl>
            <c:dLbl>
              <c:idx val="3"/>
              <c:layout>
                <c:manualLayout>
                  <c:x val="6.0514381774909899E-3"/>
                  <c:y val="-6.57029715305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28-4037-95F2-B750BE73ECEE}"/>
                </c:ext>
              </c:extLst>
            </c:dLbl>
            <c:dLbl>
              <c:idx val="4"/>
              <c:layout>
                <c:manualLayout>
                  <c:x val="-2.0171460591636879E-3"/>
                  <c:y val="-7.62370995060516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28-4037-95F2-B750BE73ECEE}"/>
                </c:ext>
              </c:extLst>
            </c:dLbl>
            <c:dLbl>
              <c:idx val="5"/>
              <c:layout>
                <c:manualLayout>
                  <c:x val="-2.0171460591636879E-3"/>
                  <c:y val="-6.78306333902212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28-4037-95F2-B750BE73ECEE}"/>
                </c:ext>
              </c:extLst>
            </c:dLbl>
            <c:dLbl>
              <c:idx val="6"/>
              <c:layout>
                <c:manualLayout>
                  <c:x val="0"/>
                  <c:y val="-1.02301762812423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28-4037-95F2-B750BE73E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1" i="0" u="none" strike="noStrike" kern="1200" baseline="0">
                    <a:solidFill>
                      <a:schemeClr val="tx1"/>
                    </a:solidFill>
                    <a:latin typeface="Libre Franklin" pitchFamily="2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'[1]Data Gráficos'!$B$5:$B$11</c:f>
              <c:strCache>
                <c:ptCount val="7"/>
                <c:pt idx="0">
                  <c:v>Gestión de Acogida</c:v>
                </c:pt>
                <c:pt idx="1">
                  <c:v>Gestión de Educación, Cultura y Recreación</c:v>
                </c:pt>
                <c:pt idx="2">
                  <c:v>Gestión de Salud</c:v>
                </c:pt>
                <c:pt idx="3">
                  <c:v>Gestión Económica</c:v>
                </c:pt>
                <c:pt idx="4">
                  <c:v>Gestión Legal</c:v>
                </c:pt>
                <c:pt idx="5">
                  <c:v>Gestión Social</c:v>
                </c:pt>
                <c:pt idx="6">
                  <c:v>Total general</c:v>
                </c:pt>
              </c:strCache>
            </c:strRef>
          </c:cat>
          <c:val>
            <c:numRef>
              <c:f>'[1]Data Gráficos'!$E$5:$E$11</c:f>
              <c:numCache>
                <c:formatCode>#,##0</c:formatCode>
                <c:ptCount val="7"/>
                <c:pt idx="0">
                  <c:v>686907</c:v>
                </c:pt>
                <c:pt idx="1">
                  <c:v>113013</c:v>
                </c:pt>
                <c:pt idx="2">
                  <c:v>807973</c:v>
                </c:pt>
                <c:pt idx="3">
                  <c:v>54570</c:v>
                </c:pt>
                <c:pt idx="4">
                  <c:v>19544</c:v>
                </c:pt>
                <c:pt idx="5">
                  <c:v>57287</c:v>
                </c:pt>
                <c:pt idx="6">
                  <c:v>1739294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D28-4037-95F2-B750BE73E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18688"/>
        <c:axId val="1245154048"/>
      </c:barChart>
      <c:catAx>
        <c:axId val="186431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1" i="0" u="none" strike="noStrike" kern="1200" baseline="0">
                <a:solidFill>
                  <a:schemeClr val="tx1"/>
                </a:solidFill>
                <a:latin typeface="Libre Franklin" pitchFamily="2" charset="0"/>
                <a:ea typeface="+mn-ea"/>
                <a:cs typeface="+mn-cs"/>
              </a:defRPr>
            </a:pPr>
            <a:endParaRPr lang="es-DO"/>
          </a:p>
        </c:txPr>
        <c:crossAx val="1245154048"/>
        <c:crosses val="autoZero"/>
        <c:auto val="1"/>
        <c:lblAlgn val="ctr"/>
        <c:lblOffset val="100"/>
        <c:noMultiLvlLbl val="0"/>
      </c:catAx>
      <c:valAx>
        <c:axId val="124515404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86431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1" i="0" u="none" strike="noStrike" kern="1200" baseline="0">
              <a:solidFill>
                <a:schemeClr val="tx1"/>
              </a:solidFill>
              <a:latin typeface="Libre Franklin" pitchFamily="2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76200</xdr:rowOff>
    </xdr:from>
    <xdr:to>
      <xdr:col>16</xdr:col>
      <xdr:colOff>581024</xdr:colOff>
      <xdr:row>14</xdr:row>
      <xdr:rowOff>28576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B3BACF-0820-4CBB-96AC-016576226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IN-OOEKBC5GBOF\Sync.1\jejimenez\Desktop\Para%20Acceso\abril%20a%20junio\Data%20Estad&#237;sticas%20Institucionales,%20Abril%20-%20Junio%202024.xlsx" TargetMode="External"/><Relationship Id="rId1" Type="http://schemas.openxmlformats.org/officeDocument/2006/relationships/externalLinkPath" Target="Data%20Estad&#237;sticas%20Institucionales,%20Abril%20-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General"/>
      <sheetName val="Gestión de Acogida"/>
      <sheetName val="Gestión Educación, Cultura y Re"/>
      <sheetName val="Gestión de Salud"/>
      <sheetName val="Gestión Legal"/>
      <sheetName val=" Gestión Económica "/>
      <sheetName val="Gestión Social"/>
      <sheetName val="Coh.Terr y Género"/>
      <sheetName val="Data Gráficos"/>
      <sheetName val="Coh. Terr y Gener"/>
    </sheetNames>
    <sheetDataSet>
      <sheetData sheetId="0"/>
      <sheetData sheetId="1">
        <row r="17">
          <cell r="M17">
            <v>1336</v>
          </cell>
          <cell r="N17">
            <v>686907</v>
          </cell>
        </row>
      </sheetData>
      <sheetData sheetId="2">
        <row r="17">
          <cell r="N17">
            <v>63</v>
          </cell>
          <cell r="O17">
            <v>113013</v>
          </cell>
        </row>
      </sheetData>
      <sheetData sheetId="3">
        <row r="30">
          <cell r="M30">
            <v>23177</v>
          </cell>
          <cell r="N30">
            <v>807973</v>
          </cell>
        </row>
      </sheetData>
      <sheetData sheetId="4">
        <row r="16">
          <cell r="M16">
            <v>155</v>
          </cell>
          <cell r="N16">
            <v>19544</v>
          </cell>
        </row>
      </sheetData>
      <sheetData sheetId="5">
        <row r="15">
          <cell r="M15">
            <v>25039</v>
          </cell>
          <cell r="N15">
            <v>54570</v>
          </cell>
        </row>
      </sheetData>
      <sheetData sheetId="6">
        <row r="13">
          <cell r="M13">
            <v>8408</v>
          </cell>
          <cell r="N13">
            <v>57287</v>
          </cell>
        </row>
      </sheetData>
      <sheetData sheetId="7"/>
      <sheetData sheetId="8">
        <row r="4">
          <cell r="D4" t="str">
            <v xml:space="preserve"> Adultos Mayores Nuevos </v>
          </cell>
          <cell r="E4" t="str">
            <v>Servicios Brindados</v>
          </cell>
        </row>
        <row r="5">
          <cell r="B5" t="str">
            <v>Gestión de Acogida</v>
          </cell>
          <cell r="D5">
            <v>1336</v>
          </cell>
          <cell r="E5">
            <v>686907</v>
          </cell>
        </row>
        <row r="6">
          <cell r="B6" t="str">
            <v>Gestión de Educación, Cultura y Recreación</v>
          </cell>
          <cell r="D6">
            <v>63</v>
          </cell>
          <cell r="E6">
            <v>113013</v>
          </cell>
        </row>
        <row r="7">
          <cell r="B7" t="str">
            <v>Gestión de Salud</v>
          </cell>
          <cell r="D7">
            <v>23177</v>
          </cell>
          <cell r="E7">
            <v>807973</v>
          </cell>
        </row>
        <row r="8">
          <cell r="B8" t="str">
            <v>Gestión Económica</v>
          </cell>
          <cell r="D8">
            <v>25039</v>
          </cell>
          <cell r="E8">
            <v>54570</v>
          </cell>
        </row>
        <row r="9">
          <cell r="B9" t="str">
            <v>Gestión Legal</v>
          </cell>
          <cell r="D9">
            <v>155</v>
          </cell>
          <cell r="E9">
            <v>19544</v>
          </cell>
        </row>
        <row r="10">
          <cell r="B10" t="str">
            <v>Gestión Social</v>
          </cell>
          <cell r="D10">
            <v>8408</v>
          </cell>
          <cell r="E10">
            <v>57287</v>
          </cell>
        </row>
        <row r="11">
          <cell r="B11" t="str">
            <v>Total general</v>
          </cell>
          <cell r="D11">
            <v>58178</v>
          </cell>
          <cell r="E11">
            <v>1739294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DA77-4DBD-4671-93FA-B7A941DED610}">
  <dimension ref="B3:J992"/>
  <sheetViews>
    <sheetView showGridLines="0" tabSelected="1" workbookViewId="0">
      <selection activeCell="H6" sqref="H6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2:10" ht="24.75" customHeight="1" x14ac:dyDescent="0.25">
      <c r="B3" s="1" t="s">
        <v>0</v>
      </c>
      <c r="C3" s="2"/>
      <c r="D3" s="2"/>
      <c r="E3" s="2"/>
      <c r="F3" s="2"/>
    </row>
    <row r="4" spans="2:10" ht="0.75" customHeight="1" x14ac:dyDescent="0.25">
      <c r="B4" s="2"/>
      <c r="C4" s="2"/>
      <c r="D4" s="2"/>
      <c r="E4" s="2"/>
      <c r="F4" s="2"/>
    </row>
    <row r="5" spans="2:10" ht="23.25" x14ac:dyDescent="0.25">
      <c r="B5" s="3" t="s">
        <v>1</v>
      </c>
      <c r="C5" s="4"/>
      <c r="D5" s="4"/>
      <c r="E5" s="4"/>
      <c r="F5" s="4"/>
    </row>
    <row r="6" spans="2:10" ht="26.25" customHeight="1" x14ac:dyDescent="0.4">
      <c r="B6" s="12" t="s">
        <v>2</v>
      </c>
      <c r="C6" s="13" t="s">
        <v>3</v>
      </c>
      <c r="D6" s="14"/>
      <c r="E6" s="15" t="s">
        <v>4</v>
      </c>
      <c r="F6" s="16" t="s">
        <v>5</v>
      </c>
      <c r="J6" s="5"/>
    </row>
    <row r="7" spans="2:10" ht="30.75" customHeight="1" x14ac:dyDescent="0.25">
      <c r="B7" s="14"/>
      <c r="C7" s="17" t="s">
        <v>6</v>
      </c>
      <c r="D7" s="17" t="s">
        <v>7</v>
      </c>
      <c r="E7" s="14"/>
      <c r="F7" s="14"/>
    </row>
    <row r="8" spans="2:10" ht="19.5" x14ac:dyDescent="0.4">
      <c r="B8" s="6" t="s">
        <v>8</v>
      </c>
      <c r="C8" s="7">
        <v>3</v>
      </c>
      <c r="D8" s="7">
        <v>3</v>
      </c>
      <c r="E8" s="8">
        <f>'[1]Gestión de Acogida'!M17</f>
        <v>1336</v>
      </c>
      <c r="F8" s="8">
        <f>'[1]Gestión de Acogida'!N17</f>
        <v>686907</v>
      </c>
    </row>
    <row r="9" spans="2:10" ht="58.5" x14ac:dyDescent="0.4">
      <c r="B9" s="6" t="s">
        <v>9</v>
      </c>
      <c r="C9" s="7">
        <v>4</v>
      </c>
      <c r="D9" s="7">
        <v>0</v>
      </c>
      <c r="E9" s="8">
        <f>'[1]Gestión Educación, Cultura y Re'!N17</f>
        <v>63</v>
      </c>
      <c r="F9" s="8">
        <f>'[1]Gestión Educación, Cultura y Re'!O17</f>
        <v>113013</v>
      </c>
    </row>
    <row r="10" spans="2:10" ht="19.5" x14ac:dyDescent="0.4">
      <c r="B10" s="6" t="s">
        <v>10</v>
      </c>
      <c r="C10" s="7">
        <v>19</v>
      </c>
      <c r="D10" s="7">
        <v>0</v>
      </c>
      <c r="E10" s="8">
        <f>'[1]Gestión de Salud'!M30</f>
        <v>23177</v>
      </c>
      <c r="F10" s="8">
        <f>'[1]Gestión de Salud'!N30</f>
        <v>807973</v>
      </c>
    </row>
    <row r="11" spans="2:10" ht="19.5" x14ac:dyDescent="0.4">
      <c r="B11" s="6" t="s">
        <v>11</v>
      </c>
      <c r="C11" s="7">
        <v>1</v>
      </c>
      <c r="D11" s="7">
        <v>2</v>
      </c>
      <c r="E11" s="8">
        <f>'[1] Gestión Económica '!M15</f>
        <v>25039</v>
      </c>
      <c r="F11" s="8">
        <f>'[1] Gestión Económica '!N15</f>
        <v>54570</v>
      </c>
    </row>
    <row r="12" spans="2:10" ht="19.5" x14ac:dyDescent="0.4">
      <c r="B12" s="6" t="s">
        <v>12</v>
      </c>
      <c r="C12" s="7">
        <v>6</v>
      </c>
      <c r="D12" s="7">
        <v>0</v>
      </c>
      <c r="E12" s="8">
        <f>'[1]Gestión Legal'!M16</f>
        <v>155</v>
      </c>
      <c r="F12" s="8">
        <f>'[1]Gestión Legal'!N16</f>
        <v>19544</v>
      </c>
    </row>
    <row r="13" spans="2:10" ht="19.5" x14ac:dyDescent="0.4">
      <c r="B13" s="6" t="s">
        <v>13</v>
      </c>
      <c r="C13" s="7">
        <v>4</v>
      </c>
      <c r="D13" s="7">
        <v>1</v>
      </c>
      <c r="E13" s="8">
        <f>'[1]Gestión Social'!M13</f>
        <v>8408</v>
      </c>
      <c r="F13" s="8">
        <f>'[1]Gestión Social'!N13</f>
        <v>57287</v>
      </c>
    </row>
    <row r="14" spans="2:10" ht="20.25" x14ac:dyDescent="0.25">
      <c r="B14" s="9" t="s">
        <v>14</v>
      </c>
      <c r="C14" s="10">
        <v>37</v>
      </c>
      <c r="D14" s="10">
        <v>6</v>
      </c>
      <c r="E14" s="11">
        <f>SUM(E8:E13)</f>
        <v>58178</v>
      </c>
      <c r="F14" s="11">
        <f>SUM(F8:F13)</f>
        <v>1739294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6RHR7HZM9nuM3XL7v2Fv/hmwzhrnJeSjGudRjUm8eD/kI1Whd9eduipdmhchAQNbReKVGYL6Q2Ru2leXg9i1sw==" saltValue="/XWUR3OohSBk7797VUMuaw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Planificacion Direccion</dc:creator>
  <cp:lastModifiedBy>Planificacion Direccion</cp:lastModifiedBy>
  <dcterms:created xsi:type="dcterms:W3CDTF">2024-07-17T15:51:44Z</dcterms:created>
  <dcterms:modified xsi:type="dcterms:W3CDTF">2024-07-17T15:55:18Z</dcterms:modified>
</cp:coreProperties>
</file>