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-OOEKBC5GBOF\Sync.1\jejimenez\Desktop\Para Acceso\Julio - Septiembre\"/>
    </mc:Choice>
  </mc:AlternateContent>
  <xr:revisionPtr revIDLastSave="0" documentId="13_ncr:1_{B5BF91DD-C107-45DD-BC41-18CCB0F9C2AB}" xr6:coauthVersionLast="47" xr6:coauthVersionMax="47" xr10:uidLastSave="{00000000-0000-0000-0000-000000000000}"/>
  <bookViews>
    <workbookView xWindow="28680" yWindow="-120" windowWidth="29040" windowHeight="15720" xr2:uid="{71DC1008-E360-4D95-B0ED-13B8BB59A272}"/>
  </bookViews>
  <sheets>
    <sheet name="Resumen General 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F12" i="1"/>
  <c r="E12" i="1"/>
  <c r="F11" i="1"/>
  <c r="E11" i="1"/>
  <c r="F10" i="1"/>
  <c r="E10" i="1"/>
  <c r="F9" i="1"/>
  <c r="E9" i="1"/>
  <c r="F8" i="1"/>
  <c r="F14" i="1" s="1"/>
  <c r="E8" i="1"/>
  <c r="E14" i="1" s="1"/>
</calcChain>
</file>

<file path=xl/sharedStrings.xml><?xml version="1.0" encoding="utf-8"?>
<sst xmlns="http://schemas.openxmlformats.org/spreadsheetml/2006/main" count="15" uniqueCount="15">
  <si>
    <t>Resumen General</t>
  </si>
  <si>
    <t>Julio - Septiembre 2024</t>
  </si>
  <si>
    <t>Gestiones</t>
  </si>
  <si>
    <t>Cantidad</t>
  </si>
  <si>
    <t>Cantidad de Nuevos Adultos Mayores</t>
  </si>
  <si>
    <t xml:space="preserve">Cantidad de Servicios  Brindados Totales </t>
  </si>
  <si>
    <t>Servicios</t>
  </si>
  <si>
    <t>Programas</t>
  </si>
  <si>
    <t>Gestión de Acogida</t>
  </si>
  <si>
    <t>Gestión de Educación, Cultura y Recreación</t>
  </si>
  <si>
    <t>Gestión de Salud</t>
  </si>
  <si>
    <t>Gestión Económica</t>
  </si>
  <si>
    <t>Gestión Legal</t>
  </si>
  <si>
    <t>Gestión Social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</si>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</sst>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0"/>
      <name val="Libre Franklin"/>
    </font>
    <font>
      <sz val="11"/>
      <name val="Calibri"/>
      <family val="2"/>
    </font>
    <font>
      <b/>
      <sz val="14"/>
      <color theme="0"/>
      <name val="Libre Franklin"/>
    </font>
    <font>
      <b/>
      <sz val="11"/>
      <name val="Calibri"/>
      <family val="2"/>
    </font>
    <font>
      <sz val="11"/>
      <color theme="1"/>
      <name val="Libre Franklin"/>
    </font>
    <font>
      <b/>
      <sz val="11"/>
      <color theme="1"/>
      <name val="Libre Franklin"/>
    </font>
    <font>
      <b/>
      <sz val="12"/>
      <color theme="1"/>
      <name val="Libre Franklin"/>
    </font>
    <font>
      <sz val="12"/>
      <color theme="1"/>
      <name val="Libre Franklin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4" tint="0.39997558519241921"/>
        <bgColor rgb="FF8EAADB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right" vertical="center"/>
    </xf>
    <xf numFmtId="0" fontId="8" fillId="6" borderId="1" xfId="0" applyFont="1" applyFill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IN-OOEKBC5GBOF\Sync.1\jejimenez\Desktop\Para%20Acceso\Julio%20-%20Septiembre\Data%20Estad&#237;sticas%20Institucionales,%20Julio%20-%20Septiembre%202024.xlsx" TargetMode="External"/><Relationship Id="rId1" Type="http://schemas.openxmlformats.org/officeDocument/2006/relationships/externalLinkPath" Target="Data%20Estad&#237;sticas%20Institucionales,%20Julio%20-%20Septiemb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General"/>
      <sheetName val="Gestión de Acogida"/>
      <sheetName val="Gestión Educación, Cultura y Re"/>
      <sheetName val="Gestión de Salud"/>
      <sheetName val=" Gestión Económica "/>
      <sheetName val="Gestión Legal"/>
      <sheetName val="Gestión Social"/>
      <sheetName val="Coh.Terr y Género"/>
      <sheetName val="Coh. Terr y Gener"/>
      <sheetName val="#REF"/>
    </sheetNames>
    <sheetDataSet>
      <sheetData sheetId="0" refreshError="1"/>
      <sheetData sheetId="1">
        <row r="17">
          <cell r="M17">
            <v>2107</v>
          </cell>
          <cell r="N17">
            <v>689886</v>
          </cell>
        </row>
      </sheetData>
      <sheetData sheetId="2">
        <row r="17">
          <cell r="N17">
            <v>36</v>
          </cell>
          <cell r="O17">
            <v>121207</v>
          </cell>
        </row>
      </sheetData>
      <sheetData sheetId="3">
        <row r="30">
          <cell r="M30">
            <v>16807</v>
          </cell>
          <cell r="N30">
            <v>819628</v>
          </cell>
        </row>
      </sheetData>
      <sheetData sheetId="4">
        <row r="15">
          <cell r="M15">
            <v>22360</v>
          </cell>
          <cell r="N15">
            <v>59836</v>
          </cell>
        </row>
      </sheetData>
      <sheetData sheetId="5">
        <row r="16">
          <cell r="M16">
            <v>173</v>
          </cell>
          <cell r="N16">
            <v>22913</v>
          </cell>
        </row>
      </sheetData>
      <sheetData sheetId="6">
        <row r="13">
          <cell r="N13">
            <v>14956</v>
          </cell>
          <cell r="O13">
            <v>61733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A4DB-3865-4F7F-9F92-CF01931F89EC}">
  <dimension ref="B3:J992"/>
  <sheetViews>
    <sheetView showGridLines="0" tabSelected="1" workbookViewId="0">
      <selection activeCell="F9" sqref="F9"/>
    </sheetView>
  </sheetViews>
  <sheetFormatPr baseColWidth="10" defaultColWidth="14.42578125" defaultRowHeight="15" customHeight="1" x14ac:dyDescent="0.25"/>
  <cols>
    <col min="2" max="2" width="22.140625" customWidth="1"/>
    <col min="3" max="3" width="10.7109375" customWidth="1"/>
    <col min="4" max="4" width="11.28515625" customWidth="1"/>
    <col min="5" max="6" width="17.7109375" customWidth="1"/>
    <col min="7" max="27" width="10.7109375" customWidth="1"/>
  </cols>
  <sheetData>
    <row r="3" spans="2:10" ht="24.75" customHeight="1" x14ac:dyDescent="0.25">
      <c r="B3" s="1" t="s">
        <v>0</v>
      </c>
      <c r="C3" s="2"/>
      <c r="D3" s="2"/>
      <c r="E3" s="2"/>
      <c r="F3" s="2"/>
    </row>
    <row r="4" spans="2:10" ht="0.75" customHeight="1" x14ac:dyDescent="0.25">
      <c r="B4" s="2"/>
      <c r="C4" s="2"/>
      <c r="D4" s="2"/>
      <c r="E4" s="2"/>
      <c r="F4" s="2"/>
    </row>
    <row r="5" spans="2:10" ht="23.25" x14ac:dyDescent="0.25">
      <c r="B5" s="3" t="s">
        <v>1</v>
      </c>
      <c r="C5" s="4"/>
      <c r="D5" s="4"/>
      <c r="E5" s="4"/>
      <c r="F5" s="4"/>
    </row>
    <row r="6" spans="2:10" ht="26.25" customHeight="1" x14ac:dyDescent="0.4">
      <c r="B6" s="5" t="s">
        <v>2</v>
      </c>
      <c r="C6" s="6" t="s">
        <v>3</v>
      </c>
      <c r="D6" s="7"/>
      <c r="E6" s="8" t="s">
        <v>4</v>
      </c>
      <c r="F6" s="9" t="s">
        <v>5</v>
      </c>
      <c r="J6" s="10"/>
    </row>
    <row r="7" spans="2:10" ht="30.75" customHeight="1" x14ac:dyDescent="0.25">
      <c r="B7" s="7"/>
      <c r="C7" s="11" t="s">
        <v>6</v>
      </c>
      <c r="D7" s="11" t="s">
        <v>7</v>
      </c>
      <c r="E7" s="7"/>
      <c r="F7" s="7"/>
    </row>
    <row r="8" spans="2:10" ht="19.5" x14ac:dyDescent="0.4">
      <c r="B8" s="12" t="s">
        <v>8</v>
      </c>
      <c r="C8" s="13">
        <v>3</v>
      </c>
      <c r="D8" s="13">
        <v>3</v>
      </c>
      <c r="E8" s="14">
        <f>'[1]Gestión de Acogida'!M17</f>
        <v>2107</v>
      </c>
      <c r="F8" s="14">
        <f>'[1]Gestión de Acogida'!N17</f>
        <v>689886</v>
      </c>
    </row>
    <row r="9" spans="2:10" ht="58.5" x14ac:dyDescent="0.4">
      <c r="B9" s="12" t="s">
        <v>9</v>
      </c>
      <c r="C9" s="13">
        <v>4</v>
      </c>
      <c r="D9" s="13">
        <v>0</v>
      </c>
      <c r="E9" s="14">
        <f>'[1]Gestión Educación, Cultura y Re'!N17</f>
        <v>36</v>
      </c>
      <c r="F9" s="14">
        <f>'[1]Gestión Educación, Cultura y Re'!O17</f>
        <v>121207</v>
      </c>
    </row>
    <row r="10" spans="2:10" ht="19.5" x14ac:dyDescent="0.4">
      <c r="B10" s="12" t="s">
        <v>10</v>
      </c>
      <c r="C10" s="13">
        <v>19</v>
      </c>
      <c r="D10" s="13">
        <v>0</v>
      </c>
      <c r="E10" s="14">
        <f>'[1]Gestión de Salud'!M30</f>
        <v>16807</v>
      </c>
      <c r="F10" s="14">
        <f>'[1]Gestión de Salud'!N30</f>
        <v>819628</v>
      </c>
    </row>
    <row r="11" spans="2:10" ht="19.5" x14ac:dyDescent="0.4">
      <c r="B11" s="12" t="s">
        <v>11</v>
      </c>
      <c r="C11" s="13">
        <v>1</v>
      </c>
      <c r="D11" s="13">
        <v>2</v>
      </c>
      <c r="E11" s="14">
        <f>'[1] Gestión Económica '!M15</f>
        <v>22360</v>
      </c>
      <c r="F11" s="14">
        <f>'[1] Gestión Económica '!N15</f>
        <v>59836</v>
      </c>
    </row>
    <row r="12" spans="2:10" ht="19.5" x14ac:dyDescent="0.4">
      <c r="B12" s="12" t="s">
        <v>12</v>
      </c>
      <c r="C12" s="13">
        <v>6</v>
      </c>
      <c r="D12" s="13">
        <v>0</v>
      </c>
      <c r="E12" s="14">
        <f>'[1]Gestión Legal'!M16</f>
        <v>173</v>
      </c>
      <c r="F12" s="14">
        <f>'[1]Gestión Legal'!N16</f>
        <v>22913</v>
      </c>
    </row>
    <row r="13" spans="2:10" ht="19.5" x14ac:dyDescent="0.4">
      <c r="B13" s="12" t="s">
        <v>13</v>
      </c>
      <c r="C13" s="13">
        <v>4</v>
      </c>
      <c r="D13" s="13">
        <v>1</v>
      </c>
      <c r="E13" s="14">
        <f>'[1]Gestión Social'!N13</f>
        <v>14956</v>
      </c>
      <c r="F13" s="14">
        <f>'[1]Gestión Social'!O13</f>
        <v>61733</v>
      </c>
    </row>
    <row r="14" spans="2:10" ht="20.25" x14ac:dyDescent="0.25">
      <c r="B14" s="15" t="s">
        <v>14</v>
      </c>
      <c r="C14" s="16">
        <v>37</v>
      </c>
      <c r="D14" s="16">
        <v>6</v>
      </c>
      <c r="E14" s="17">
        <f>SUM(E8:E13)</f>
        <v>56439</v>
      </c>
      <c r="F14" s="17">
        <f>SUM(F8:F13)</f>
        <v>1775203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sheetProtection algorithmName="SHA-512" hashValue="ver3kf99jYWaoPkkj8nMFbR/kHfkxkzTlqKHlapuAUcrcUYbKEvarJqaoNrJO0qKSPT3yZj70NMNEix3JF/rcQ==" saltValue="QCUA5Z/GbXnfFjTkv/5ZWw==" spinCount="100000" sheet="1" objects="1" scenarios="1"/>
  <mergeCells count="6">
    <mergeCell ref="B3:F4"/>
    <mergeCell ref="B5:F5"/>
    <mergeCell ref="B6:B7"/>
    <mergeCell ref="C6:D6"/>
    <mergeCell ref="E6:E7"/>
    <mergeCell ref="F6:F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General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Planificacion Direccion</dc:creator>
  <cp:lastModifiedBy>Planificacion Direccion</cp:lastModifiedBy>
  <dcterms:created xsi:type="dcterms:W3CDTF">2024-10-11T19:10:36Z</dcterms:created>
  <dcterms:modified xsi:type="dcterms:W3CDTF">2024-10-11T19:17:17Z</dcterms:modified>
</cp:coreProperties>
</file>