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 a la información\2024\Octubre - Diciembre\"/>
    </mc:Choice>
  </mc:AlternateContent>
  <xr:revisionPtr revIDLastSave="0" documentId="8_{D9BBFBB4-5A4A-4225-BA19-18A86C25709A}" xr6:coauthVersionLast="47" xr6:coauthVersionMax="47" xr10:uidLastSave="{00000000-0000-0000-0000-000000000000}"/>
  <bookViews>
    <workbookView xWindow="-120" yWindow="-120" windowWidth="29040" windowHeight="15720" xr2:uid="{8B657003-CE0B-400C-B7E9-3C56A9284D34}"/>
  </bookViews>
  <sheets>
    <sheet name="Resumen General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3" i="1"/>
  <c r="F14" i="1" s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<sst xmlns="http://schemas.openxmlformats.org/spreadsheetml/2006/main" count="15" uniqueCount="15">
  <si>
    <t>Resumen General</t>
  </si>
  <si>
    <t>Octubre - Diciembre 2024</t>
  </si>
  <si>
    <t>Gestiones</t>
  </si>
  <si>
    <t>Cantidad</t>
  </si>
  <si>
    <t>Cantidad de Nuevos Adultos Mayores</t>
  </si>
  <si>
    <t xml:space="preserve">Cantidad de Servicios  Brindados Totales 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</si>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</sst>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0"/>
      <name val="Libre Franklin"/>
    </font>
    <font>
      <sz val="11"/>
      <name val="Calibri"/>
      <family val="2"/>
    </font>
    <font>
      <b/>
      <sz val="14"/>
      <color theme="0"/>
      <name val="Libre Franklin"/>
    </font>
    <font>
      <b/>
      <sz val="11"/>
      <name val="Calibri"/>
      <family val="2"/>
    </font>
    <font>
      <sz val="11"/>
      <color theme="1"/>
      <name val="Libre Franklin"/>
    </font>
    <font>
      <b/>
      <sz val="11"/>
      <color theme="1"/>
      <name val="Libre Franklin"/>
    </font>
    <font>
      <b/>
      <sz val="12"/>
      <color theme="1"/>
      <name val="Libre Franklin"/>
    </font>
    <font>
      <sz val="12"/>
      <color theme="1"/>
      <name val="Libre Franklin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4" tint="0.39997558519241921"/>
        <bgColor rgb="FF8EAADB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IN-OOEKBC5GBOF\Sync.1\jejimenez\Desktop\Para%20Acceso%20a%20la%20informaci&#243;n\2024\Octubre%20-%20Diciembre\Data%20Estad&#237;sticas%20Institucionales,%20Octubre%20-%20Diciembre%202024.xlsx" TargetMode="External"/><Relationship Id="rId1" Type="http://schemas.openxmlformats.org/officeDocument/2006/relationships/externalLinkPath" Target="Data%20Estad&#237;sticas%20Institucionales,%20Octubre%20-%20Dic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General"/>
      <sheetName val="Gestión de Acogida"/>
      <sheetName val="Gestión Educación, Cultura y Re"/>
      <sheetName val="Gestión de Salud"/>
      <sheetName val=" Gestión Económica "/>
      <sheetName val="Gestión Legal"/>
      <sheetName val="Gestión Social"/>
      <sheetName val="Coh.Terr y Género"/>
      <sheetName val="Coh. Terr y Gener"/>
      <sheetName val="Data Gráficos"/>
    </sheetNames>
    <sheetDataSet>
      <sheetData sheetId="0"/>
      <sheetData sheetId="1">
        <row r="17">
          <cell r="M17">
            <v>1025</v>
          </cell>
          <cell r="N17">
            <v>671330</v>
          </cell>
        </row>
      </sheetData>
      <sheetData sheetId="2">
        <row r="17">
          <cell r="N17">
            <v>595</v>
          </cell>
          <cell r="O17">
            <v>145614</v>
          </cell>
        </row>
      </sheetData>
      <sheetData sheetId="3">
        <row r="30">
          <cell r="M30">
            <v>16261</v>
          </cell>
          <cell r="N30">
            <v>1195479</v>
          </cell>
        </row>
      </sheetData>
      <sheetData sheetId="4">
        <row r="15">
          <cell r="M15">
            <v>20887</v>
          </cell>
          <cell r="N15">
            <v>59429</v>
          </cell>
        </row>
      </sheetData>
      <sheetData sheetId="5">
        <row r="16">
          <cell r="M16">
            <v>50</v>
          </cell>
          <cell r="N16">
            <v>24855</v>
          </cell>
        </row>
      </sheetData>
      <sheetData sheetId="6">
        <row r="13">
          <cell r="N13">
            <v>10528</v>
          </cell>
          <cell r="O13">
            <v>59115</v>
          </cell>
        </row>
      </sheetData>
      <sheetData sheetId="7"/>
      <sheetData sheetId="8"/>
      <sheetData sheetId="9">
        <row r="4">
          <cell r="D4" t="str">
            <v xml:space="preserve"> Adultos Mayores Nuevos </v>
          </cell>
          <cell r="E4" t="str">
            <v>Servicios Brindados</v>
          </cell>
        </row>
        <row r="5">
          <cell r="B5" t="str">
            <v>Gestión de Acogida</v>
          </cell>
          <cell r="D5">
            <v>1025</v>
          </cell>
          <cell r="E5">
            <v>671330</v>
          </cell>
        </row>
        <row r="6">
          <cell r="B6" t="str">
            <v>Gestión de Educación, Cultura y Recreación</v>
          </cell>
          <cell r="D6">
            <v>595</v>
          </cell>
          <cell r="E6">
            <v>145614</v>
          </cell>
        </row>
        <row r="7">
          <cell r="B7" t="str">
            <v>Gestión de Salud</v>
          </cell>
          <cell r="D7">
            <v>16261</v>
          </cell>
          <cell r="E7">
            <v>1195479</v>
          </cell>
        </row>
        <row r="8">
          <cell r="B8" t="str">
            <v>Gestión Económica</v>
          </cell>
          <cell r="D8">
            <v>20887</v>
          </cell>
          <cell r="E8">
            <v>59429</v>
          </cell>
        </row>
        <row r="9">
          <cell r="B9" t="str">
            <v>Gestión Legal</v>
          </cell>
          <cell r="D9">
            <v>50</v>
          </cell>
          <cell r="E9">
            <v>24855</v>
          </cell>
        </row>
        <row r="10">
          <cell r="B10" t="str">
            <v>Gestión Social</v>
          </cell>
          <cell r="D10">
            <v>10528</v>
          </cell>
          <cell r="E10">
            <v>59115</v>
          </cell>
        </row>
        <row r="11">
          <cell r="B11" t="str">
            <v>Total general</v>
          </cell>
          <cell r="D11">
            <v>49346</v>
          </cell>
          <cell r="E11">
            <v>2155822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6DFF-B74A-4ECA-92C8-F9B70EFEE9E4}">
  <dimension ref="B3:J992"/>
  <sheetViews>
    <sheetView showGridLines="0" tabSelected="1" workbookViewId="0">
      <selection activeCell="I11" sqref="I11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2:10" ht="24.75" customHeight="1" x14ac:dyDescent="0.25">
      <c r="B3" s="1" t="s">
        <v>0</v>
      </c>
      <c r="C3" s="2"/>
      <c r="D3" s="2"/>
      <c r="E3" s="2"/>
      <c r="F3" s="2"/>
    </row>
    <row r="4" spans="2:10" ht="0.75" customHeight="1" x14ac:dyDescent="0.25">
      <c r="B4" s="2"/>
      <c r="C4" s="2"/>
      <c r="D4" s="2"/>
      <c r="E4" s="2"/>
      <c r="F4" s="2"/>
    </row>
    <row r="5" spans="2:10" ht="23.25" x14ac:dyDescent="0.25">
      <c r="B5" s="3" t="s">
        <v>1</v>
      </c>
      <c r="C5" s="4"/>
      <c r="D5" s="4"/>
      <c r="E5" s="4"/>
      <c r="F5" s="4"/>
    </row>
    <row r="6" spans="2:10" ht="26.25" customHeight="1" x14ac:dyDescent="0.4">
      <c r="B6" s="5" t="s">
        <v>2</v>
      </c>
      <c r="C6" s="6" t="s">
        <v>3</v>
      </c>
      <c r="D6" s="7"/>
      <c r="E6" s="8" t="s">
        <v>4</v>
      </c>
      <c r="F6" s="9" t="s">
        <v>5</v>
      </c>
      <c r="J6" s="10"/>
    </row>
    <row r="7" spans="2:10" ht="30.75" customHeight="1" x14ac:dyDescent="0.25">
      <c r="B7" s="7"/>
      <c r="C7" s="11" t="s">
        <v>6</v>
      </c>
      <c r="D7" s="11" t="s">
        <v>7</v>
      </c>
      <c r="E7" s="7"/>
      <c r="F7" s="7"/>
    </row>
    <row r="8" spans="2:10" ht="19.5" x14ac:dyDescent="0.4">
      <c r="B8" s="12" t="s">
        <v>8</v>
      </c>
      <c r="C8" s="13">
        <v>3</v>
      </c>
      <c r="D8" s="13">
        <v>3</v>
      </c>
      <c r="E8" s="14">
        <f>'[1]Gestión de Acogida'!M17</f>
        <v>1025</v>
      </c>
      <c r="F8" s="14">
        <f>'[1]Gestión de Acogida'!N17</f>
        <v>671330</v>
      </c>
    </row>
    <row r="9" spans="2:10" ht="58.5" x14ac:dyDescent="0.4">
      <c r="B9" s="12" t="s">
        <v>9</v>
      </c>
      <c r="C9" s="13">
        <v>4</v>
      </c>
      <c r="D9" s="13">
        <v>0</v>
      </c>
      <c r="E9" s="14">
        <f>'[1]Gestión Educación, Cultura y Re'!N17</f>
        <v>595</v>
      </c>
      <c r="F9" s="14">
        <f>'[1]Gestión Educación, Cultura y Re'!O17</f>
        <v>145614</v>
      </c>
    </row>
    <row r="10" spans="2:10" ht="19.5" x14ac:dyDescent="0.4">
      <c r="B10" s="12" t="s">
        <v>10</v>
      </c>
      <c r="C10" s="13">
        <v>19</v>
      </c>
      <c r="D10" s="13">
        <v>0</v>
      </c>
      <c r="E10" s="14">
        <f>'[1]Gestión de Salud'!M30</f>
        <v>16261</v>
      </c>
      <c r="F10" s="14">
        <f>'[1]Gestión de Salud'!N30</f>
        <v>1195479</v>
      </c>
    </row>
    <row r="11" spans="2:10" ht="19.5" x14ac:dyDescent="0.4">
      <c r="B11" s="12" t="s">
        <v>11</v>
      </c>
      <c r="C11" s="13">
        <v>1</v>
      </c>
      <c r="D11" s="13">
        <v>2</v>
      </c>
      <c r="E11" s="14">
        <f>'[1] Gestión Económica '!M15</f>
        <v>20887</v>
      </c>
      <c r="F11" s="14">
        <f>'[1] Gestión Económica '!N15</f>
        <v>59429</v>
      </c>
    </row>
    <row r="12" spans="2:10" ht="19.5" x14ac:dyDescent="0.4">
      <c r="B12" s="12" t="s">
        <v>12</v>
      </c>
      <c r="C12" s="13">
        <v>6</v>
      </c>
      <c r="D12" s="13">
        <v>0</v>
      </c>
      <c r="E12" s="14">
        <f>'[1]Gestión Legal'!M16</f>
        <v>50</v>
      </c>
      <c r="F12" s="14">
        <f>'[1]Gestión Legal'!N16</f>
        <v>24855</v>
      </c>
    </row>
    <row r="13" spans="2:10" ht="19.5" x14ac:dyDescent="0.4">
      <c r="B13" s="12" t="s">
        <v>13</v>
      </c>
      <c r="C13" s="13">
        <v>4</v>
      </c>
      <c r="D13" s="13">
        <v>1</v>
      </c>
      <c r="E13" s="14">
        <f>'[1]Gestión Social'!N13</f>
        <v>10528</v>
      </c>
      <c r="F13" s="14">
        <f>'[1]Gestión Social'!O13</f>
        <v>59115</v>
      </c>
    </row>
    <row r="14" spans="2:10" ht="20.25" x14ac:dyDescent="0.25">
      <c r="B14" s="15" t="s">
        <v>14</v>
      </c>
      <c r="C14" s="16">
        <v>37</v>
      </c>
      <c r="D14" s="16">
        <v>6</v>
      </c>
      <c r="E14" s="17">
        <f>SUM(E8:E13)</f>
        <v>49346</v>
      </c>
      <c r="F14" s="17">
        <f>SUM(F8:F13)</f>
        <v>2155822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RDQL9yBU+HqdPBXALXZQQzAprrdSH1sMJeNCN/PEGaDTfbF0gEmFrPBq8p7fTguJ2oBfxILnCh1Nlac4F8KHQA==" saltValue="rSiFmSmNElWg7lY+/a8Jvw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Planificacion Direccion</dc:creator>
  <cp:lastModifiedBy>Planificacion Direccion</cp:lastModifiedBy>
  <dcterms:created xsi:type="dcterms:W3CDTF">2025-01-14T16:36:15Z</dcterms:created>
  <dcterms:modified xsi:type="dcterms:W3CDTF">2025-01-14T16:40:31Z</dcterms:modified>
</cp:coreProperties>
</file>