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WIN-OOEKBC5GBOF\Sync.1\mpeña\Downloads\"/>
    </mc:Choice>
  </mc:AlternateContent>
  <xr:revisionPtr revIDLastSave="0" documentId="13_ncr:1_{8D293529-88AE-49AD-B97F-F07BEC4A4DC8}" xr6:coauthVersionLast="47" xr6:coauthVersionMax="47" xr10:uidLastSave="{00000000-0000-0000-0000-000000000000}"/>
  <bookViews>
    <workbookView xWindow="1800" yWindow="390" windowWidth="23280" windowHeight="15135" xr2:uid="{00000000-000D-0000-FFFF-FFFF00000000}"/>
  </bookViews>
  <sheets>
    <sheet name="BALANCE GENERAL JULI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KwGOxg1q5e4yVB1rvo1cssSjT3uCRBxkA5sdeEvbOI="/>
    </ext>
  </extLst>
</workbook>
</file>

<file path=xl/calcChain.xml><?xml version="1.0" encoding="utf-8"?>
<calcChain xmlns="http://schemas.openxmlformats.org/spreadsheetml/2006/main">
  <c r="E42" i="1" l="1"/>
  <c r="E26" i="1"/>
  <c r="E51" i="1" l="1"/>
  <c r="E46" i="1"/>
  <c r="E36" i="1"/>
  <c r="E32" i="1"/>
  <c r="E52" i="1" l="1"/>
  <c r="E37" i="1"/>
</calcChain>
</file>

<file path=xl/sharedStrings.xml><?xml version="1.0" encoding="utf-8"?>
<sst xmlns="http://schemas.openxmlformats.org/spreadsheetml/2006/main" count="34" uniqueCount="34">
  <si>
    <t>.</t>
  </si>
  <si>
    <t>BALANCE GENERAL</t>
  </si>
  <si>
    <t>VALORES EN RD$</t>
  </si>
  <si>
    <t>ACTIVOS</t>
  </si>
  <si>
    <t>ACTIVOS CORRIENTES</t>
  </si>
  <si>
    <t>DISPONIBILIDADES EN CAJA Y BANCOS</t>
  </si>
  <si>
    <t>INVENTARIOS</t>
  </si>
  <si>
    <t>SEGUROS PAGADOS POR ADELANTADO</t>
  </si>
  <si>
    <t xml:space="preserve">CAJA CHICA FONDO REPONIBLE </t>
  </si>
  <si>
    <t xml:space="preserve">CAJA CHICA FONDO VIÁTICOS </t>
  </si>
  <si>
    <t>TOTAL ACTIVOS CORRIENTES</t>
  </si>
  <si>
    <t>ACTIVOS NO CORRIENTES</t>
  </si>
  <si>
    <t>BIENES DE USO (ACTIVOS NO FINANCIEROS)</t>
  </si>
  <si>
    <t>MENOS : DEPRECIACIÓN ACUMULADA</t>
  </si>
  <si>
    <t>EDIFICACIONES (BOCA DE CACHÓN)</t>
  </si>
  <si>
    <t>TOTAL ACTIVOS NO CORRIENTES</t>
  </si>
  <si>
    <t>OTROS ACTIVOS</t>
  </si>
  <si>
    <t>PROGRAMAS DE CÓMPUTOS</t>
  </si>
  <si>
    <t>TOTAL ACTIVOS</t>
  </si>
  <si>
    <t>PASIVOS</t>
  </si>
  <si>
    <t>PASIVOS CORRIENTES</t>
  </si>
  <si>
    <t>CUENTAS POR PAGAR A CORTO PLAZO</t>
  </si>
  <si>
    <t>TOTAL PASIVOS CORRIENTES</t>
  </si>
  <si>
    <t>PASIVOS NO CORRIENTES</t>
  </si>
  <si>
    <t>PATRIMONIO</t>
  </si>
  <si>
    <t>PATRIMONIO INICIAL</t>
  </si>
  <si>
    <t>BIENES DONADOS</t>
  </si>
  <si>
    <t>RESULTADO NETO DEL EJERCICIO</t>
  </si>
  <si>
    <t>TOTAL PATRIMONIO NETO DEL GOBIERNO CENTRAL</t>
  </si>
  <si>
    <t>TOTAL PASIVOS Y PATRIMONIO</t>
  </si>
  <si>
    <t>TOTAL OTROS ACTIVOS</t>
  </si>
  <si>
    <t xml:space="preserve">TOTAL PASIVOS </t>
  </si>
  <si>
    <t>AL 31 DE JULIO, 2026</t>
  </si>
  <si>
    <t xml:space="preserve">AMORTIZACIÓN SEGURO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</si>
</sst>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1"/>
      <name val="Calibri"/>
      <family val="2"/>
    </font>
    <font>
      <b/>
      <sz val="18"/>
      <color theme="1"/>
      <name val="Book Antiqua"/>
      <family val="1"/>
    </font>
    <font>
      <b/>
      <sz val="18"/>
      <color theme="1"/>
      <name val="Arial"/>
      <family val="2"/>
    </font>
    <font>
      <b/>
      <sz val="10"/>
      <color theme="1"/>
      <name val="Book Antiqua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Book Antiqua"/>
      <family val="1"/>
    </font>
    <font>
      <sz val="11"/>
      <color theme="1"/>
      <name val="Calibri"/>
      <family val="2"/>
    </font>
    <font>
      <b/>
      <sz val="13"/>
      <color theme="1"/>
      <name val="Book Antiqua"/>
      <family val="1"/>
    </font>
    <font>
      <sz val="11"/>
      <color theme="1"/>
      <name val="Calibri"/>
      <family val="2"/>
      <scheme val="minor"/>
    </font>
    <font>
      <sz val="13"/>
      <name val="Book Antiqua"/>
      <family val="1"/>
    </font>
    <font>
      <b/>
      <sz val="12"/>
      <color theme="1"/>
      <name val="Book Antiqua"/>
      <family val="1"/>
    </font>
    <font>
      <b/>
      <u/>
      <sz val="13"/>
      <color theme="1"/>
      <name val="Book Antiqua"/>
      <family val="1"/>
    </font>
    <font>
      <u/>
      <sz val="13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9BC2E6"/>
        <bgColor theme="0"/>
      </patternFill>
    </fill>
    <fill>
      <patternFill patternType="solid">
        <fgColor rgb="FF9BC2E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10" fillId="0" borderId="0" xfId="0" applyNumberFormat="1" applyFont="1"/>
    <xf numFmtId="0" fontId="9" fillId="0" borderId="0" xfId="0" applyFont="1"/>
    <xf numFmtId="43" fontId="1" fillId="0" borderId="0" xfId="0" applyNumberFormat="1" applyFont="1"/>
    <xf numFmtId="0" fontId="1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3" fontId="10" fillId="0" borderId="5" xfId="0" applyNumberFormat="1" applyFont="1" applyBorder="1"/>
    <xf numFmtId="0" fontId="6" fillId="2" borderId="4" xfId="0" applyFont="1" applyFill="1" applyBorder="1" applyAlignment="1">
      <alignment vertical="center"/>
    </xf>
    <xf numFmtId="0" fontId="14" fillId="0" borderId="0" xfId="0" applyFont="1" applyAlignment="1">
      <alignment horizontal="left"/>
    </xf>
    <xf numFmtId="4" fontId="0" fillId="0" borderId="0" xfId="0" applyNumberFormat="1"/>
    <xf numFmtId="43" fontId="0" fillId="0" borderId="0" xfId="0" applyNumberFormat="1"/>
    <xf numFmtId="0" fontId="8" fillId="0" borderId="5" xfId="0" applyFont="1" applyBorder="1"/>
    <xf numFmtId="0" fontId="9" fillId="2" borderId="5" xfId="0" applyFont="1" applyFill="1" applyBorder="1" applyAlignment="1">
      <alignment horizontal="left" vertical="center"/>
    </xf>
    <xf numFmtId="43" fontId="9" fillId="0" borderId="5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3" fontId="11" fillId="0" borderId="5" xfId="0" applyNumberFormat="1" applyFont="1" applyBorder="1" applyAlignment="1">
      <alignment vertical="center"/>
    </xf>
    <xf numFmtId="43" fontId="13" fillId="3" borderId="5" xfId="1" applyFont="1" applyFill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43" fontId="11" fillId="0" borderId="6" xfId="1" applyFont="1" applyBorder="1" applyAlignment="1">
      <alignment vertical="center"/>
    </xf>
    <xf numFmtId="0" fontId="15" fillId="4" borderId="5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vertical="center"/>
    </xf>
    <xf numFmtId="43" fontId="9" fillId="0" borderId="6" xfId="1" applyFont="1" applyBorder="1" applyAlignment="1">
      <alignment vertical="center"/>
    </xf>
    <xf numFmtId="43" fontId="11" fillId="0" borderId="7" xfId="0" applyNumberFormat="1" applyFont="1" applyBorder="1" applyAlignment="1">
      <alignment vertical="center"/>
    </xf>
    <xf numFmtId="2" fontId="11" fillId="0" borderId="5" xfId="1" applyNumberFormat="1" applyFont="1" applyBorder="1" applyAlignment="1">
      <alignment vertical="center"/>
    </xf>
    <xf numFmtId="2" fontId="9" fillId="0" borderId="6" xfId="1" applyNumberFormat="1" applyFont="1" applyBorder="1" applyAlignment="1">
      <alignment vertical="center"/>
    </xf>
    <xf numFmtId="2" fontId="11" fillId="0" borderId="8" xfId="1" applyNumberFormat="1" applyFont="1" applyBorder="1" applyAlignment="1">
      <alignment vertical="center"/>
    </xf>
    <xf numFmtId="2" fontId="11" fillId="0" borderId="9" xfId="1" applyNumberFormat="1" applyFont="1" applyBorder="1" applyAlignment="1">
      <alignment vertical="center"/>
    </xf>
    <xf numFmtId="43" fontId="11" fillId="5" borderId="9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BC2E6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2152650</xdr:colOff>
      <xdr:row>56</xdr:row>
      <xdr:rowOff>161925</xdr:rowOff>
    </xdr:from>
    <xdr:ext cx="3219450" cy="617446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28975" y="13287375"/>
          <a:ext cx="3219450" cy="617446"/>
          <a:chOff x="840150" y="716400"/>
          <a:chExt cx="2813700" cy="513219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840150" y="716400"/>
            <a:ext cx="2813700" cy="513219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latin typeface="Book Antiqua"/>
                <a:ea typeface="Book Antiqua"/>
                <a:cs typeface="Book Antiqua"/>
                <a:sym typeface="Book Antiqua"/>
              </a:rPr>
              <a:t>Lic. Carlos Ortega García</a:t>
            </a:r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latin typeface="Book Antiqua"/>
                <a:ea typeface="Book Antiqua"/>
                <a:cs typeface="Book Antiqua"/>
                <a:sym typeface="Book Antiqua"/>
              </a:rPr>
              <a:t>Director Adm. y Financiero</a:t>
            </a:r>
          </a:p>
        </xdr:txBody>
      </xdr:sp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840150" y="745725"/>
            <a:ext cx="2803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2343150</xdr:colOff>
      <xdr:row>1</xdr:row>
      <xdr:rowOff>9526</xdr:rowOff>
    </xdr:from>
    <xdr:ext cx="2638425" cy="2010229"/>
    <xdr:pic>
      <xdr:nvPicPr>
        <xdr:cNvPr id="8" name="image1.png" title="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7303" r="10112" b="12157"/>
        <a:stretch>
          <a:fillRect/>
        </a:stretch>
      </xdr:blipFill>
      <xdr:spPr>
        <a:xfrm>
          <a:off x="3419475" y="200026"/>
          <a:ext cx="2638425" cy="201022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I1004"/>
  <sheetViews>
    <sheetView tabSelected="1" workbookViewId="0">
      <selection activeCell="D40" sqref="D40:E42"/>
    </sheetView>
  </sheetViews>
  <sheetFormatPr baseColWidth="10" defaultColWidth="14.42578125" defaultRowHeight="15" customHeight="1" x14ac:dyDescent="0.3"/>
  <cols>
    <col min="1" max="1" width="3.85546875" customWidth="1"/>
    <col min="2" max="2" width="4.42578125" customWidth="1"/>
    <col min="3" max="3" width="7.85546875" customWidth="1"/>
    <col min="4" max="4" width="88.7109375" style="1" customWidth="1"/>
    <col min="5" max="5" width="20.7109375" customWidth="1"/>
    <col min="6" max="6" width="17.7109375" customWidth="1"/>
    <col min="7" max="8" width="14" customWidth="1"/>
    <col min="9" max="26" width="10.7109375" customWidth="1"/>
  </cols>
  <sheetData>
    <row r="9" spans="3:9" ht="19.5" x14ac:dyDescent="0.3">
      <c r="C9" s="1" t="s">
        <v>0</v>
      </c>
      <c r="D9" s="35"/>
      <c r="E9" s="36"/>
      <c r="F9" s="1"/>
    </row>
    <row r="10" spans="3:9" ht="23.25" x14ac:dyDescent="0.3">
      <c r="C10" s="1"/>
      <c r="D10" s="37"/>
      <c r="E10" s="36"/>
      <c r="F10" s="2"/>
      <c r="G10" s="3"/>
      <c r="H10" s="3"/>
      <c r="I10" s="3"/>
    </row>
    <row r="11" spans="3:9" ht="16.5" x14ac:dyDescent="0.3">
      <c r="C11" s="1"/>
      <c r="D11" s="4"/>
      <c r="E11" s="1"/>
      <c r="F11" s="1"/>
    </row>
    <row r="12" spans="3:9" ht="18.75" x14ac:dyDescent="0.3">
      <c r="C12" s="1"/>
      <c r="D12" s="38" t="s">
        <v>1</v>
      </c>
      <c r="E12" s="36"/>
      <c r="F12" s="1"/>
    </row>
    <row r="13" spans="3:9" ht="18.75" x14ac:dyDescent="0.3">
      <c r="C13" s="1"/>
      <c r="D13" s="38" t="s">
        <v>32</v>
      </c>
      <c r="E13" s="36"/>
      <c r="F13" s="1"/>
    </row>
    <row r="14" spans="3:9" ht="18.75" x14ac:dyDescent="0.3">
      <c r="C14" s="1"/>
      <c r="D14" s="38" t="s">
        <v>2</v>
      </c>
      <c r="E14" s="36"/>
      <c r="F14" s="1"/>
    </row>
    <row r="15" spans="3:9" ht="16.5" x14ac:dyDescent="0.3">
      <c r="C15" s="1"/>
      <c r="D15" s="13"/>
      <c r="E15" s="5"/>
      <c r="F15" s="1"/>
    </row>
    <row r="16" spans="3:9" ht="9.9499999999999993" customHeight="1" x14ac:dyDescent="0.3">
      <c r="C16" s="1"/>
      <c r="D16" s="39" t="s">
        <v>3</v>
      </c>
      <c r="E16" s="39"/>
      <c r="F16" s="1"/>
    </row>
    <row r="17" spans="3:8" ht="9.9499999999999993" customHeight="1" x14ac:dyDescent="0.3">
      <c r="C17" s="1"/>
      <c r="D17" s="39"/>
      <c r="E17" s="39"/>
      <c r="F17" s="1"/>
    </row>
    <row r="18" spans="3:8" ht="9.9499999999999993" customHeight="1" x14ac:dyDescent="0.3">
      <c r="C18" s="1"/>
      <c r="D18" s="39"/>
      <c r="E18" s="39"/>
      <c r="F18" s="1"/>
    </row>
    <row r="19" spans="3:8" ht="20.100000000000001" customHeight="1" x14ac:dyDescent="0.3">
      <c r="C19" s="1"/>
      <c r="D19" s="10" t="s">
        <v>4</v>
      </c>
      <c r="E19" s="17"/>
      <c r="F19" s="1"/>
    </row>
    <row r="20" spans="3:8" ht="20.100000000000001" customHeight="1" x14ac:dyDescent="0.3">
      <c r="C20" s="1"/>
      <c r="D20" s="18" t="s">
        <v>5</v>
      </c>
      <c r="E20" s="19">
        <v>13646731.34</v>
      </c>
      <c r="F20" s="6"/>
      <c r="G20" s="12"/>
    </row>
    <row r="21" spans="3:8" ht="20.100000000000001" customHeight="1" x14ac:dyDescent="0.3">
      <c r="C21" s="1"/>
      <c r="D21" s="18" t="s">
        <v>6</v>
      </c>
      <c r="E21" s="19">
        <v>26130235.16</v>
      </c>
      <c r="F21" s="8"/>
      <c r="H21" s="15"/>
    </row>
    <row r="22" spans="3:8" ht="20.100000000000001" customHeight="1" x14ac:dyDescent="0.3">
      <c r="C22" s="1"/>
      <c r="D22" s="18" t="s">
        <v>7</v>
      </c>
      <c r="E22" s="19">
        <v>14402784.18</v>
      </c>
      <c r="F22" s="8"/>
      <c r="H22" s="15"/>
    </row>
    <row r="23" spans="3:8" ht="20.100000000000001" customHeight="1" x14ac:dyDescent="0.3">
      <c r="C23" s="1"/>
      <c r="D23" s="18" t="s">
        <v>33</v>
      </c>
      <c r="E23" s="19">
        <v>-11549707.699999999</v>
      </c>
      <c r="F23" s="8"/>
      <c r="H23" s="15"/>
    </row>
    <row r="24" spans="3:8" ht="20.100000000000001" customHeight="1" x14ac:dyDescent="0.3">
      <c r="C24" s="1"/>
      <c r="D24" s="18" t="s">
        <v>8</v>
      </c>
      <c r="E24" s="19"/>
      <c r="F24" s="8"/>
      <c r="H24" s="15"/>
    </row>
    <row r="25" spans="3:8" ht="20.100000000000001" customHeight="1" x14ac:dyDescent="0.3">
      <c r="C25" s="1"/>
      <c r="D25" s="18" t="s">
        <v>9</v>
      </c>
      <c r="E25" s="19"/>
      <c r="F25" s="8"/>
    </row>
    <row r="26" spans="3:8" ht="20.100000000000001" customHeight="1" x14ac:dyDescent="0.3">
      <c r="C26" s="1"/>
      <c r="D26" s="10" t="s">
        <v>10</v>
      </c>
      <c r="E26" s="25">
        <f>SUM(E20:E25)</f>
        <v>42630042.980000004</v>
      </c>
      <c r="F26" s="8"/>
    </row>
    <row r="27" spans="3:8" ht="15.75" customHeight="1" x14ac:dyDescent="0.3">
      <c r="C27" s="1"/>
      <c r="D27" s="10"/>
      <c r="E27" s="21"/>
      <c r="F27" s="1"/>
    </row>
    <row r="28" spans="3:8" ht="20.100000000000001" customHeight="1" x14ac:dyDescent="0.3">
      <c r="C28" s="1"/>
      <c r="D28" s="10" t="s">
        <v>11</v>
      </c>
      <c r="E28" s="21"/>
      <c r="F28" s="1"/>
    </row>
    <row r="29" spans="3:8" ht="20.100000000000001" customHeight="1" x14ac:dyDescent="0.3">
      <c r="C29" s="1"/>
      <c r="D29" s="18" t="s">
        <v>12</v>
      </c>
      <c r="E29" s="19">
        <v>297384346.83999997</v>
      </c>
      <c r="F29" s="1"/>
      <c r="G29" s="16"/>
    </row>
    <row r="30" spans="3:8" ht="20.100000000000001" customHeight="1" x14ac:dyDescent="0.3">
      <c r="C30" s="1"/>
      <c r="D30" s="18" t="s">
        <v>13</v>
      </c>
      <c r="E30" s="28">
        <v>-151396253.38</v>
      </c>
      <c r="F30" s="1"/>
    </row>
    <row r="31" spans="3:8" ht="20.100000000000001" customHeight="1" x14ac:dyDescent="0.3">
      <c r="C31" s="1"/>
      <c r="D31" s="18" t="s">
        <v>14</v>
      </c>
      <c r="E31" s="19">
        <v>20814974.899999999</v>
      </c>
      <c r="F31" s="1"/>
    </row>
    <row r="32" spans="3:8" ht="20.100000000000001" customHeight="1" thickBot="1" x14ac:dyDescent="0.35">
      <c r="C32" s="1"/>
      <c r="D32" s="10" t="s">
        <v>15</v>
      </c>
      <c r="E32" s="29">
        <f>SUM(E29:E31)</f>
        <v>166803068.35999998</v>
      </c>
      <c r="F32" s="1"/>
    </row>
    <row r="33" spans="3:7" ht="15.75" customHeight="1" x14ac:dyDescent="0.3">
      <c r="C33" s="1"/>
      <c r="D33" s="10"/>
      <c r="E33" s="22"/>
      <c r="F33" s="1"/>
    </row>
    <row r="34" spans="3:7" ht="20.100000000000001" customHeight="1" x14ac:dyDescent="0.3">
      <c r="C34" s="1"/>
      <c r="D34" s="10" t="s">
        <v>16</v>
      </c>
      <c r="E34" s="21"/>
      <c r="F34" s="1"/>
    </row>
    <row r="35" spans="3:7" ht="20.100000000000001" customHeight="1" x14ac:dyDescent="0.3">
      <c r="C35" s="1"/>
      <c r="D35" s="18" t="s">
        <v>17</v>
      </c>
      <c r="E35" s="28">
        <v>72109.399999999994</v>
      </c>
      <c r="F35" s="1"/>
    </row>
    <row r="36" spans="3:7" ht="20.100000000000001" customHeight="1" x14ac:dyDescent="0.3">
      <c r="C36" s="1"/>
      <c r="D36" s="10" t="s">
        <v>30</v>
      </c>
      <c r="E36" s="20">
        <f>SUM(E35)</f>
        <v>72109.399999999994</v>
      </c>
      <c r="F36" s="1"/>
    </row>
    <row r="37" spans="3:7" ht="20.100000000000001" customHeight="1" thickBot="1" x14ac:dyDescent="0.35">
      <c r="C37" s="1"/>
      <c r="D37" s="10" t="s">
        <v>18</v>
      </c>
      <c r="E37" s="29">
        <f>+E26+E32+E36</f>
        <v>209505220.73999998</v>
      </c>
      <c r="F37" s="1"/>
    </row>
    <row r="38" spans="3:7" ht="20.100000000000001" customHeight="1" x14ac:dyDescent="0.3">
      <c r="C38" s="1"/>
      <c r="D38" s="10"/>
      <c r="E38" s="21"/>
      <c r="F38" s="1"/>
    </row>
    <row r="39" spans="3:7" ht="31.5" customHeight="1" x14ac:dyDescent="0.3">
      <c r="C39" s="1"/>
      <c r="D39" s="26" t="s">
        <v>19</v>
      </c>
      <c r="E39" s="27"/>
      <c r="F39" s="1"/>
    </row>
    <row r="40" spans="3:7" ht="20.100000000000001" customHeight="1" x14ac:dyDescent="0.3">
      <c r="C40" s="1"/>
      <c r="D40" s="10" t="s">
        <v>20</v>
      </c>
      <c r="E40" s="21"/>
      <c r="F40" s="1"/>
    </row>
    <row r="41" spans="3:7" ht="20.100000000000001" customHeight="1" x14ac:dyDescent="0.3">
      <c r="C41" s="1"/>
      <c r="D41" s="18" t="s">
        <v>21</v>
      </c>
      <c r="E41" s="31">
        <v>0</v>
      </c>
      <c r="F41" s="1"/>
    </row>
    <row r="42" spans="3:7" ht="20.100000000000001" customHeight="1" x14ac:dyDescent="0.3">
      <c r="C42" s="1"/>
      <c r="D42" s="10" t="s">
        <v>22</v>
      </c>
      <c r="E42" s="30">
        <f>SUM(E41)</f>
        <v>0</v>
      </c>
      <c r="F42" s="1"/>
    </row>
    <row r="43" spans="3:7" ht="20.100000000000001" customHeight="1" x14ac:dyDescent="0.3">
      <c r="C43" s="1"/>
      <c r="D43" s="10"/>
      <c r="E43" s="30"/>
      <c r="F43" s="1"/>
    </row>
    <row r="44" spans="3:7" ht="20.100000000000001" customHeight="1" x14ac:dyDescent="0.3">
      <c r="C44" s="1"/>
      <c r="D44" s="10" t="s">
        <v>23</v>
      </c>
      <c r="E44" s="32">
        <v>0</v>
      </c>
      <c r="F44" s="1"/>
    </row>
    <row r="45" spans="3:7" ht="15.75" customHeight="1" x14ac:dyDescent="0.3">
      <c r="C45" s="1"/>
      <c r="D45" s="18"/>
      <c r="E45" s="30"/>
      <c r="F45" s="1"/>
    </row>
    <row r="46" spans="3:7" ht="20.100000000000001" customHeight="1" thickBot="1" x14ac:dyDescent="0.35">
      <c r="C46" s="1"/>
      <c r="D46" s="10" t="s">
        <v>31</v>
      </c>
      <c r="E46" s="33">
        <f>+E42+E44</f>
        <v>0</v>
      </c>
      <c r="F46" s="1"/>
    </row>
    <row r="47" spans="3:7" ht="20.100000000000001" customHeight="1" x14ac:dyDescent="0.3">
      <c r="C47" s="1"/>
      <c r="D47" s="10" t="s">
        <v>24</v>
      </c>
      <c r="E47" s="21"/>
      <c r="F47" s="1"/>
    </row>
    <row r="48" spans="3:7" ht="20.100000000000001" customHeight="1" x14ac:dyDescent="0.3">
      <c r="C48" s="1"/>
      <c r="D48" s="18" t="s">
        <v>25</v>
      </c>
      <c r="E48" s="23">
        <v>207514080.13999999</v>
      </c>
      <c r="F48" s="9"/>
      <c r="G48" s="7"/>
    </row>
    <row r="49" spans="3:6" ht="20.100000000000001" customHeight="1" x14ac:dyDescent="0.3">
      <c r="C49" s="1"/>
      <c r="D49" s="18" t="s">
        <v>26</v>
      </c>
      <c r="E49" s="19">
        <v>1463805.27</v>
      </c>
      <c r="F49" s="1"/>
    </row>
    <row r="50" spans="3:6" ht="20.100000000000001" customHeight="1" x14ac:dyDescent="0.3">
      <c r="C50" s="1"/>
      <c r="D50" s="18" t="s">
        <v>27</v>
      </c>
      <c r="E50" s="28">
        <v>527335.32999999996</v>
      </c>
      <c r="F50" s="1"/>
    </row>
    <row r="51" spans="3:6" ht="20.100000000000001" customHeight="1" x14ac:dyDescent="0.3">
      <c r="C51" s="1"/>
      <c r="D51" s="10" t="s">
        <v>28</v>
      </c>
      <c r="E51" s="20">
        <f>SUM(E48:E50)</f>
        <v>209505220.74000001</v>
      </c>
      <c r="F51" s="1"/>
    </row>
    <row r="52" spans="3:6" ht="28.5" customHeight="1" thickBot="1" x14ac:dyDescent="0.35">
      <c r="C52" s="1"/>
      <c r="D52" s="24" t="s">
        <v>29</v>
      </c>
      <c r="E52" s="34">
        <f>+E51+E46</f>
        <v>209505220.74000001</v>
      </c>
      <c r="F52" s="9"/>
    </row>
    <row r="53" spans="3:6" ht="32.25" customHeight="1" x14ac:dyDescent="0.3">
      <c r="C53" s="1"/>
      <c r="D53" s="10"/>
      <c r="E53" s="9"/>
      <c r="F53" s="1"/>
    </row>
    <row r="54" spans="3:6" ht="15.75" customHeight="1" x14ac:dyDescent="0.3">
      <c r="C54" s="1"/>
      <c r="E54" s="1"/>
      <c r="F54" s="1"/>
    </row>
    <row r="55" spans="3:6" ht="15.75" customHeight="1" x14ac:dyDescent="0.3">
      <c r="C55" s="1"/>
      <c r="E55" s="1"/>
      <c r="F55" s="1"/>
    </row>
    <row r="56" spans="3:6" ht="15.75" customHeight="1" x14ac:dyDescent="0.3">
      <c r="C56" s="1"/>
      <c r="D56" s="11"/>
      <c r="E56" s="1"/>
      <c r="F56" s="1"/>
    </row>
    <row r="57" spans="3:6" ht="15.75" customHeight="1" x14ac:dyDescent="0.3">
      <c r="D57" s="14"/>
    </row>
    <row r="58" spans="3:6" ht="15.75" customHeight="1" x14ac:dyDescent="0.3">
      <c r="D58" s="14"/>
    </row>
    <row r="59" spans="3:6" ht="15.75" customHeight="1" x14ac:dyDescent="0.3"/>
    <row r="60" spans="3:6" ht="15.75" customHeight="1" x14ac:dyDescent="0.3"/>
    <row r="61" spans="3:6" ht="15.75" customHeight="1" x14ac:dyDescent="0.3"/>
    <row r="62" spans="3:6" ht="15.75" customHeight="1" x14ac:dyDescent="0.3"/>
    <row r="63" spans="3:6" ht="15.75" customHeight="1" x14ac:dyDescent="0.3"/>
    <row r="64" spans="3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6">
    <mergeCell ref="D16:E18"/>
    <mergeCell ref="D9:E9"/>
    <mergeCell ref="D10:E10"/>
    <mergeCell ref="D12:E12"/>
    <mergeCell ref="D13:E13"/>
    <mergeCell ref="D14:E14"/>
  </mergeCells>
  <printOptions horizontalCentered="1"/>
  <pageMargins left="0.23622047244094491" right="0.23622047244094491" top="0.55118110236220474" bottom="0.74803149606299213" header="0.31496062992125984" footer="0.31496062992125984"/>
  <pageSetup paperSize="7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Dpto.  Acceso a la Informacion</cp:lastModifiedBy>
  <cp:lastPrinted>2026-08-11T14:27:38Z</cp:lastPrinted>
  <dcterms:created xsi:type="dcterms:W3CDTF">2018-06-06T14:59:25Z</dcterms:created>
  <dcterms:modified xsi:type="dcterms:W3CDTF">2026-08-11T14:27:59Z</dcterms:modified>
</cp:coreProperties>
</file>